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vidor\Contacts\Formatos_Cuenta_Publica_2021\CUENTA PUBLICA 2021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4000" windowHeight="9045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H20" i="1" l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<sst xmlns="http://schemas.openxmlformats.org/spreadsheetml/2006/main" count="52" uniqueCount="52">
  <si>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</si>
  <si>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</si>
  <si>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</si>
  <si>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</si>
  <si>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</si>
  <si>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</si>
  <si>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</si>
  <si>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</si>
  <si>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</si>
  <si>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</si>
  <si>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</si>
  <si>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</si>
  <si>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</si>
  <si>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</si>
  <si>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</si>
  <si>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</si>
  <si>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</si>
  <si>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</si>
  <si>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</si>
  <si>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</si>
  <si>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</si>
  <si>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</si>
  <si>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</si>
  <si>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</si>
  <si>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</si>
  <si>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</si>
  <si>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</si>
  <si>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</si>
  <si>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</si>
  <si>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</si>
  <si>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</si>
  <si>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</si>
  <si>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</si>
  <si>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</si>
  <si>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</si>
  <si>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</si>
  <si>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</si>
  <si>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</si>
  <si>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</si>
  <si>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</si>
  <si>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</si>
  <si>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</si>
  <si>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</si>
  <si>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</si>
  <si>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</si>
  <si>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Del 01 de enero al 31 de diciembre de 2021</t>
  </si>
  <si>
    <t>JUNTA MUNICIPAL DE AGUA Y SANEAMIENTO GUADALUPE CHIH</t>
  </si>
  <si>
    <t>Bajo protesta de decir verdad declaramos que los Estados Financieros y sus notas, son razonablemente correctos y son responsabilidad del emisor.</t>
  </si>
  <si>
    <t xml:space="preserve">C.JULIAN HUMBERTO ALONSO SANCHEZ </t>
  </si>
  <si>
    <t>C. VIRIDIANA GAYTAN MONTES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</si>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</sst>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topLeftCell="A37" zoomScale="91" zoomScaleNormal="91" workbookViewId="0">
      <selection activeCell="C57" sqref="C57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31" t="s">
        <v>46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" customHeight="1" thickBot="1" x14ac:dyDescent="0.3">
      <c r="B5" s="38" t="s">
        <v>45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ht="14.45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2500101</v>
      </c>
      <c r="D20" s="17">
        <f>SUM(D21:D27)</f>
        <v>0</v>
      </c>
      <c r="E20" s="17">
        <f t="shared" ref="E20:E27" si="2">C20+D20</f>
        <v>2500101</v>
      </c>
      <c r="F20" s="17">
        <f>SUM(F21:F27)</f>
        <v>1838898</v>
      </c>
      <c r="G20" s="17">
        <f>SUM(G21:G27)</f>
        <v>1838898</v>
      </c>
      <c r="H20" s="17">
        <f t="shared" ref="H20:H27" si="3">E20-F20</f>
        <v>661203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2500101</v>
      </c>
      <c r="D22" s="15">
        <v>0</v>
      </c>
      <c r="E22" s="18">
        <f t="shared" si="2"/>
        <v>2500101</v>
      </c>
      <c r="F22" s="15">
        <v>1838898</v>
      </c>
      <c r="G22" s="15">
        <v>1838898</v>
      </c>
      <c r="H22" s="18">
        <f t="shared" si="3"/>
        <v>661203</v>
      </c>
    </row>
    <row r="23" spans="2:8" ht="14.45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ht="14.45" x14ac:dyDescent="0.3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2500101</v>
      </c>
      <c r="D46" s="9">
        <f>SUM(D40,D29,D20,D10)</f>
        <v>0</v>
      </c>
      <c r="E46" s="9">
        <f>C46+D46</f>
        <v>2500101</v>
      </c>
      <c r="F46" s="9">
        <f>SUM(F40,F29,F10,F20)</f>
        <v>1838898</v>
      </c>
      <c r="G46" s="9">
        <f>SUM(G40,G29,G20,G10)</f>
        <v>1838898</v>
      </c>
      <c r="H46" s="9">
        <f>E46-F46</f>
        <v>661203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B49" s="47" t="s">
        <v>47</v>
      </c>
      <c r="C49" s="27"/>
      <c r="D49" s="27"/>
      <c r="E49" s="27"/>
      <c r="F49" s="27"/>
      <c r="G49" s="27"/>
      <c r="H49" s="27"/>
    </row>
    <row r="50" spans="2:8" s="26" customFormat="1" x14ac:dyDescent="0.25">
      <c r="C50" s="27"/>
      <c r="D50" s="27"/>
      <c r="E50" s="27"/>
      <c r="F50" s="27"/>
      <c r="G50" s="27"/>
      <c r="H50" s="27"/>
    </row>
    <row r="51" spans="2:8" s="26" customFormat="1" x14ac:dyDescent="0.25">
      <c r="C51" s="27"/>
      <c r="D51" s="27"/>
      <c r="E51" s="27"/>
      <c r="F51" s="27"/>
      <c r="G51" s="27"/>
      <c r="H51" s="27"/>
    </row>
    <row r="52" spans="2:8" s="26" customFormat="1" x14ac:dyDescent="0.25">
      <c r="C52" s="27"/>
      <c r="D52" s="27"/>
      <c r="E52" s="27"/>
      <c r="F52" s="27"/>
      <c r="H52" s="27"/>
    </row>
    <row r="53" spans="2:8" s="26" customFormat="1" ht="18" customHeight="1" x14ac:dyDescent="0.25">
      <c r="B53" s="48" t="s">
        <v>48</v>
      </c>
      <c r="C53" s="24"/>
      <c r="D53" s="48"/>
      <c r="E53" s="49"/>
      <c r="F53" s="48" t="s">
        <v>49</v>
      </c>
      <c r="G53" s="27"/>
      <c r="H53" s="27"/>
    </row>
    <row r="54" spans="2:8" s="26" customFormat="1" x14ac:dyDescent="0.25">
      <c r="B54" s="48" t="s">
        <v>50</v>
      </c>
      <c r="C54" s="24"/>
      <c r="D54" s="24"/>
      <c r="E54" s="49"/>
      <c r="F54" s="24" t="s">
        <v>51</v>
      </c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dcterms:created xsi:type="dcterms:W3CDTF">2019-12-05T18:14:36Z</dcterms:created>
  <dcterms:modified xsi:type="dcterms:W3CDTF">2022-02-07T20:16:45Z</dcterms:modified>
</cp:coreProperties>
</file>